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2\"/>
    </mc:Choice>
  </mc:AlternateContent>
  <xr:revisionPtr revIDLastSave="0" documentId="8_{BB92C276-1FC2-4298-A812-9315AEB7A7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3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4" l="1"/>
  <c r="I21" i="4"/>
  <c r="H21" i="4"/>
  <c r="G21" i="4"/>
  <c r="F21" i="4"/>
  <c r="K18" i="4"/>
  <c r="K17" i="4"/>
  <c r="L17" i="4" s="1"/>
  <c r="N17" i="4" s="1"/>
  <c r="K16" i="4"/>
  <c r="K15" i="4"/>
  <c r="K14" i="4"/>
  <c r="K13" i="4"/>
  <c r="L13" i="4" s="1"/>
  <c r="N13" i="4" s="1"/>
  <c r="K12" i="4"/>
  <c r="L12" i="4" s="1"/>
  <c r="N12" i="4" s="1"/>
  <c r="K11" i="4"/>
  <c r="K10" i="4"/>
  <c r="L10" i="4" s="1"/>
  <c r="N10" i="4" s="1"/>
  <c r="K9" i="4"/>
  <c r="L9" i="4" s="1"/>
  <c r="L15" i="4" l="1"/>
  <c r="N15" i="4" s="1"/>
  <c r="L16" i="4"/>
  <c r="N16" i="4" s="1"/>
  <c r="L18" i="4"/>
  <c r="N18" i="4" s="1"/>
  <c r="N9" i="4"/>
  <c r="M9" i="4"/>
  <c r="M10" i="4"/>
  <c r="L11" i="4"/>
  <c r="N11" i="4" s="1"/>
  <c r="M12" i="4"/>
  <c r="M13" i="4"/>
  <c r="L14" i="4"/>
  <c r="N14" i="4" s="1"/>
  <c r="M17" i="4"/>
  <c r="M18" i="4" l="1"/>
  <c r="M16" i="4"/>
  <c r="M15" i="4"/>
  <c r="L21" i="4"/>
  <c r="L22" i="4" s="1"/>
  <c r="N22" i="4" s="1"/>
  <c r="M14" i="4"/>
  <c r="M11" i="4"/>
  <c r="M21" i="4" l="1"/>
  <c r="M22" i="4" s="1"/>
</calcChain>
</file>

<file path=xl/sharedStrings.xml><?xml version="1.0" encoding="utf-8"?>
<sst xmlns="http://schemas.openxmlformats.org/spreadsheetml/2006/main" count="20" uniqueCount="20">
  <si>
    <t>ข้อที่</t>
  </si>
  <si>
    <t>รายการ</t>
  </si>
  <si>
    <t>N</t>
  </si>
  <si>
    <t>X</t>
  </si>
  <si>
    <t>S.D.</t>
  </si>
  <si>
    <t>แปลความ</t>
  </si>
  <si>
    <t>รวมค่าเฉลี่ย</t>
  </si>
  <si>
    <t>ค่าเฉลี่ยโดยรวม</t>
  </si>
  <si>
    <t>เข้าใจในวัตถุประสงค์และเป้าหมายการประชุมครั้งนี้  จากครูที่ปรึกษาอย่างชัดเจน</t>
  </si>
  <si>
    <t>ครูที่ปรึกษาและผู้ปกครองร่วมกัน แลกเปลี่ยนข้อมูล และพฤติกรรมของนักเรียนในปกครองได้อย่างเหมาะสม</t>
  </si>
  <si>
    <t>ครูที่ปรึกษาและผู้ปกครองร่วมกันแสวงหา แนวทางส่งเสริมและพัฒนานักเรียนได้อย่างเหมาะสม</t>
  </si>
  <si>
    <t>ผู้ปกครองประทับใจในการต้อนรับ จากครูที่ปรึกษา</t>
  </si>
  <si>
    <t>ผู้ปกครองประทับใจในการบริการ และการตอบคำถามของครูที่ปรึกษา</t>
  </si>
  <si>
    <t>ผู้ปกครองมีความยินดีเข้าร่วมกิจกรรมในครั้งต่อไป</t>
  </si>
  <si>
    <t>ผู้ปกครองมีความไว้วางใจและเชื่อมั่นในคุณภาพการจัดการเรียนรู้ของครู โรงเรียนหนองหานวิทยา</t>
  </si>
  <si>
    <t>ระดับความพึงพอใจ</t>
  </si>
  <si>
    <t>ตารางที่ 2 แสดงระดับความพึงพอใจของผู้ปกครองในการจัดกิจกรรมประชุมผู้ปกครองในชั้นเรียน (Classroom meeting)</t>
  </si>
  <si>
    <t>โรงเรียนจัดลำดับขั้นตอน เนื้อหา และดำเนินการประชุมได้อย่างเหมาะสม</t>
  </si>
  <si>
    <t>ระยะเวลาในการจัดกิจกรรมประชุมผู้ปกครองชั้นเรียน/เครือข่ายผู้ปกครอง มีความเหมาะสม</t>
  </si>
  <si>
    <t>สถานที่ในการจัดกิจกรรม  มีบรรยากาศและสภาพแวดล้อมที่เหมาะสม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</si>
</sst>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sz val="16"/>
      <color rgb="FF0000FF"/>
      <name val="Angsana New"/>
      <family val="1"/>
    </font>
    <font>
      <b/>
      <i/>
      <sz val="16"/>
      <color rgb="FF0000FF"/>
      <name val="Angsana New"/>
      <family val="1"/>
    </font>
    <font>
      <sz val="11"/>
      <color rgb="FF0000FF"/>
      <name val="Times New Roman"/>
      <family val="1"/>
    </font>
    <font>
      <u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0" xfId="0" applyFont="1"/>
    <xf numFmtId="2" fontId="1" fillId="0" borderId="0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86E8F2"/>
      <color rgb="FFE84C40"/>
      <color rgb="FFD7FEB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7"/>
  <sheetViews>
    <sheetView tabSelected="1" zoomScaleNormal="100" workbookViewId="0">
      <selection activeCell="E29" sqref="E29"/>
    </sheetView>
  </sheetViews>
  <sheetFormatPr defaultRowHeight="21.75" customHeight="1" x14ac:dyDescent="0.5"/>
  <cols>
    <col min="1" max="1" width="2.125" style="8" customWidth="1"/>
    <col min="2" max="2" width="4.5" style="23" customWidth="1"/>
    <col min="3" max="4" width="4.5" style="2" customWidth="1"/>
    <col min="5" max="5" width="58.25" style="1" customWidth="1"/>
    <col min="6" max="10" width="4.25" style="2" customWidth="1"/>
    <col min="11" max="11" width="4.5" style="3" customWidth="1"/>
    <col min="12" max="12" width="5.75" style="3" customWidth="1"/>
    <col min="13" max="13" width="6.625" style="1" customWidth="1"/>
    <col min="14" max="14" width="8.25" style="8" customWidth="1"/>
    <col min="15" max="18" width="4.25" style="2" customWidth="1"/>
    <col min="19" max="19" width="4.5" style="3" customWidth="1"/>
    <col min="20" max="20" width="5.75" style="3" customWidth="1"/>
    <col min="21" max="21" width="6.625" style="1" customWidth="1"/>
    <col min="22" max="22" width="8.25" style="1" customWidth="1"/>
    <col min="23" max="23" width="0.75" style="8" customWidth="1"/>
    <col min="24" max="25" width="3.625" style="2" customWidth="1"/>
    <col min="26" max="26" width="1.75" style="2" customWidth="1"/>
    <col min="27" max="27" width="16.25" style="1" customWidth="1"/>
    <col min="28" max="32" width="4.25" style="2" customWidth="1"/>
    <col min="33" max="33" width="4.5" style="3" customWidth="1"/>
    <col min="34" max="34" width="5.75" style="3" customWidth="1"/>
    <col min="35" max="35" width="6.625" style="1" customWidth="1"/>
    <col min="36" max="36" width="8.25" style="1" customWidth="1"/>
    <col min="37" max="37" width="0.75" style="8" customWidth="1"/>
    <col min="38" max="39" width="3.625" style="2" customWidth="1"/>
    <col min="40" max="40" width="1.75" style="2" customWidth="1"/>
    <col min="41" max="41" width="16.25" style="1" customWidth="1"/>
    <col min="42" max="46" width="4.25" style="2" customWidth="1"/>
    <col min="47" max="47" width="4.5" style="3" customWidth="1"/>
    <col min="48" max="48" width="5.75" style="3" customWidth="1"/>
    <col min="49" max="49" width="6.625" style="1" customWidth="1"/>
    <col min="50" max="50" width="8.25" style="1" customWidth="1"/>
    <col min="51" max="16384" width="9" style="1"/>
  </cols>
  <sheetData>
    <row r="1" spans="1:50" ht="24" customHeight="1" x14ac:dyDescent="0.5">
      <c r="A1" s="1"/>
      <c r="B1" s="8"/>
      <c r="C1" s="1"/>
      <c r="D1" s="1"/>
      <c r="F1" s="1"/>
      <c r="G1" s="1"/>
      <c r="H1" s="1"/>
      <c r="I1" s="1"/>
      <c r="J1" s="1"/>
      <c r="K1" s="1"/>
      <c r="L1" s="1"/>
      <c r="O1" s="1"/>
      <c r="P1" s="1"/>
      <c r="Q1" s="1"/>
      <c r="R1" s="1"/>
      <c r="S1" s="1"/>
      <c r="T1" s="1"/>
      <c r="W1" s="1"/>
      <c r="X1" s="1"/>
      <c r="Y1" s="1"/>
      <c r="Z1" s="1"/>
      <c r="AB1" s="1"/>
      <c r="AC1" s="1"/>
      <c r="AD1" s="1"/>
      <c r="AE1" s="1"/>
      <c r="AF1" s="1"/>
      <c r="AG1" s="1"/>
      <c r="AH1" s="1"/>
      <c r="AK1" s="1"/>
      <c r="AL1" s="1"/>
      <c r="AM1" s="1"/>
      <c r="AN1" s="1"/>
      <c r="AP1" s="1"/>
      <c r="AQ1" s="1"/>
      <c r="AR1" s="1"/>
      <c r="AS1" s="1"/>
      <c r="AT1" s="1"/>
      <c r="AU1" s="1"/>
      <c r="AV1" s="1"/>
    </row>
    <row r="2" spans="1:50" ht="24" customHeight="1" x14ac:dyDescent="0.5">
      <c r="A2" s="1"/>
      <c r="B2" s="8"/>
      <c r="C2" s="1"/>
      <c r="D2" s="1"/>
      <c r="F2" s="1"/>
      <c r="G2" s="1"/>
      <c r="H2" s="1"/>
      <c r="I2" s="1"/>
      <c r="J2" s="1"/>
      <c r="K2" s="1"/>
      <c r="L2" s="1"/>
      <c r="O2" s="1"/>
      <c r="P2" s="1"/>
      <c r="Q2" s="1"/>
      <c r="R2" s="1"/>
      <c r="S2" s="1"/>
      <c r="T2" s="1"/>
      <c r="W2" s="1"/>
      <c r="X2" s="1"/>
      <c r="Y2" s="1"/>
      <c r="Z2" s="1"/>
      <c r="AB2" s="1"/>
      <c r="AC2" s="1"/>
      <c r="AD2" s="1"/>
      <c r="AE2" s="1"/>
      <c r="AF2" s="1"/>
      <c r="AG2" s="1"/>
      <c r="AH2" s="1"/>
      <c r="AK2" s="1"/>
      <c r="AL2" s="1"/>
      <c r="AM2" s="1"/>
      <c r="AN2" s="1"/>
      <c r="AP2" s="1"/>
      <c r="AQ2" s="1"/>
      <c r="AR2" s="1"/>
      <c r="AS2" s="1"/>
      <c r="AT2" s="1"/>
      <c r="AU2" s="1"/>
      <c r="AV2" s="1"/>
    </row>
    <row r="3" spans="1:50" ht="24" customHeight="1" x14ac:dyDescent="0.5">
      <c r="A3" s="1"/>
      <c r="B3" s="8"/>
      <c r="C3" s="1"/>
      <c r="D3" s="1"/>
      <c r="F3" s="1"/>
      <c r="G3" s="1"/>
      <c r="H3" s="1"/>
      <c r="I3" s="1"/>
      <c r="J3" s="1"/>
      <c r="K3" s="1"/>
      <c r="L3" s="1"/>
      <c r="O3" s="1"/>
      <c r="P3" s="1"/>
      <c r="Q3" s="1"/>
      <c r="R3" s="1"/>
      <c r="S3" s="1"/>
      <c r="T3" s="1"/>
      <c r="W3" s="1"/>
      <c r="X3" s="1"/>
      <c r="Y3" s="1"/>
      <c r="Z3" s="1"/>
      <c r="AB3" s="1"/>
      <c r="AC3" s="1"/>
      <c r="AD3" s="1"/>
      <c r="AE3" s="1"/>
      <c r="AF3" s="1"/>
      <c r="AG3" s="1"/>
      <c r="AH3" s="1"/>
      <c r="AK3" s="1"/>
      <c r="AL3" s="1"/>
      <c r="AM3" s="1"/>
      <c r="AN3" s="1"/>
      <c r="AP3" s="1"/>
      <c r="AQ3" s="1"/>
      <c r="AR3" s="1"/>
      <c r="AS3" s="1"/>
      <c r="AT3" s="1"/>
      <c r="AU3" s="1"/>
      <c r="AV3" s="1"/>
    </row>
    <row r="4" spans="1:50" ht="24" customHeight="1" x14ac:dyDescent="0.5">
      <c r="A4" s="1"/>
      <c r="B4" s="8"/>
      <c r="C4" s="1"/>
      <c r="D4" s="1"/>
      <c r="F4" s="1"/>
      <c r="G4" s="1"/>
      <c r="H4" s="1"/>
      <c r="I4" s="1"/>
      <c r="J4" s="1"/>
      <c r="K4" s="1"/>
      <c r="L4" s="1"/>
      <c r="O4" s="1"/>
      <c r="P4" s="1"/>
      <c r="Q4" s="1"/>
      <c r="R4" s="1"/>
      <c r="S4" s="1"/>
      <c r="T4" s="1"/>
      <c r="W4" s="1"/>
      <c r="X4" s="1"/>
      <c r="Y4" s="1"/>
      <c r="Z4" s="1"/>
      <c r="AB4" s="1"/>
      <c r="AC4" s="1"/>
      <c r="AD4" s="1"/>
      <c r="AE4" s="1"/>
      <c r="AF4" s="1"/>
      <c r="AG4" s="1"/>
      <c r="AH4" s="1"/>
      <c r="AK4" s="1"/>
      <c r="AL4" s="1"/>
      <c r="AM4" s="1"/>
      <c r="AN4" s="1"/>
      <c r="AP4" s="1"/>
      <c r="AQ4" s="1"/>
      <c r="AR4" s="1"/>
      <c r="AS4" s="1"/>
      <c r="AT4" s="1"/>
      <c r="AU4" s="1"/>
      <c r="AV4" s="1"/>
    </row>
    <row r="5" spans="1:50" ht="24" customHeight="1" x14ac:dyDescent="0.55000000000000004">
      <c r="A5" s="22"/>
      <c r="B5" s="46" t="s">
        <v>16</v>
      </c>
      <c r="C5" s="1"/>
      <c r="D5" s="1"/>
      <c r="F5" s="1"/>
      <c r="G5" s="1"/>
      <c r="H5" s="1"/>
      <c r="I5" s="1"/>
      <c r="J5" s="1"/>
      <c r="K5" s="1"/>
      <c r="L5" s="1"/>
      <c r="O5" s="1"/>
      <c r="P5" s="1"/>
      <c r="Q5" s="1"/>
      <c r="R5" s="1"/>
      <c r="S5" s="1"/>
      <c r="T5" s="1"/>
      <c r="W5" s="1"/>
      <c r="X5" s="1"/>
      <c r="Y5" s="1"/>
      <c r="Z5" s="1"/>
      <c r="AB5" s="1"/>
      <c r="AC5" s="1"/>
      <c r="AD5" s="1"/>
      <c r="AE5" s="1"/>
      <c r="AF5" s="1"/>
      <c r="AG5" s="1"/>
      <c r="AH5" s="1"/>
      <c r="AK5" s="1"/>
      <c r="AL5" s="1"/>
      <c r="AM5" s="1"/>
      <c r="AN5" s="1"/>
      <c r="AP5" s="1"/>
      <c r="AQ5" s="1"/>
      <c r="AR5" s="1"/>
      <c r="AS5" s="1"/>
      <c r="AT5" s="1"/>
      <c r="AU5" s="1"/>
      <c r="AV5" s="1"/>
    </row>
    <row r="6" spans="1:50" ht="21.75" customHeight="1" thickBot="1" x14ac:dyDescent="0.55000000000000004">
      <c r="B6" s="38"/>
      <c r="C6" s="38"/>
      <c r="D6" s="38"/>
      <c r="E6" s="39"/>
      <c r="F6" s="40"/>
      <c r="G6" s="38"/>
      <c r="H6" s="38"/>
      <c r="I6" s="38"/>
      <c r="J6" s="38"/>
      <c r="K6" s="41"/>
      <c r="L6" s="41"/>
      <c r="M6" s="39"/>
      <c r="N6" s="39"/>
      <c r="O6" s="23"/>
      <c r="P6" s="23"/>
      <c r="Q6" s="23"/>
      <c r="R6" s="23"/>
      <c r="S6" s="10"/>
      <c r="T6" s="10"/>
      <c r="U6" s="8"/>
      <c r="V6" s="8"/>
      <c r="X6" s="23"/>
      <c r="Y6" s="23"/>
      <c r="Z6" s="23"/>
      <c r="AA6" s="8"/>
      <c r="AB6" s="16"/>
      <c r="AC6" s="23"/>
      <c r="AD6" s="23"/>
      <c r="AE6" s="23"/>
      <c r="AF6" s="23"/>
      <c r="AG6" s="10"/>
      <c r="AH6" s="10"/>
      <c r="AI6" s="8"/>
      <c r="AJ6" s="8"/>
      <c r="AL6" s="23"/>
      <c r="AM6" s="23"/>
      <c r="AN6" s="23"/>
      <c r="AO6" s="8"/>
      <c r="AP6" s="16"/>
      <c r="AQ6" s="23"/>
      <c r="AR6" s="23"/>
      <c r="AS6" s="23"/>
      <c r="AT6" s="23"/>
      <c r="AU6" s="10"/>
      <c r="AV6" s="10"/>
      <c r="AW6" s="8"/>
      <c r="AX6" s="8"/>
    </row>
    <row r="7" spans="1:50" ht="21.75" customHeight="1" thickTop="1" x14ac:dyDescent="0.5">
      <c r="B7" s="47" t="s">
        <v>0</v>
      </c>
      <c r="C7" s="23"/>
      <c r="D7" s="23"/>
      <c r="E7" s="47" t="s">
        <v>1</v>
      </c>
      <c r="F7" s="42"/>
      <c r="G7" s="43"/>
      <c r="H7" s="43" t="s">
        <v>15</v>
      </c>
      <c r="I7" s="43"/>
      <c r="J7" s="44"/>
      <c r="K7" s="49" t="s">
        <v>2</v>
      </c>
      <c r="L7" s="51" t="s">
        <v>3</v>
      </c>
      <c r="M7" s="53" t="s">
        <v>4</v>
      </c>
      <c r="N7" s="55" t="s">
        <v>5</v>
      </c>
      <c r="O7" s="23"/>
      <c r="P7" s="23"/>
      <c r="Q7" s="23"/>
      <c r="R7" s="23"/>
      <c r="S7" s="57"/>
      <c r="T7" s="58"/>
      <c r="U7" s="59"/>
      <c r="V7" s="59"/>
      <c r="X7" s="60"/>
      <c r="Y7" s="23"/>
      <c r="Z7" s="23"/>
      <c r="AA7" s="61"/>
      <c r="AB7" s="16"/>
      <c r="AC7" s="23"/>
      <c r="AD7" s="23"/>
      <c r="AE7" s="23"/>
      <c r="AF7" s="23"/>
      <c r="AG7" s="57"/>
      <c r="AH7" s="58"/>
      <c r="AI7" s="59"/>
      <c r="AJ7" s="59"/>
      <c r="AL7" s="60"/>
      <c r="AM7" s="23"/>
      <c r="AN7" s="23"/>
      <c r="AO7" s="61"/>
      <c r="AP7" s="16"/>
      <c r="AQ7" s="23"/>
      <c r="AR7" s="23"/>
      <c r="AS7" s="23"/>
      <c r="AT7" s="23"/>
      <c r="AU7" s="57"/>
      <c r="AV7" s="58"/>
      <c r="AW7" s="59"/>
      <c r="AX7" s="59"/>
    </row>
    <row r="8" spans="1:50" ht="21.75" customHeight="1" x14ac:dyDescent="0.5">
      <c r="B8" s="48"/>
      <c r="C8" s="7"/>
      <c r="D8" s="7"/>
      <c r="E8" s="48"/>
      <c r="F8" s="45">
        <v>5</v>
      </c>
      <c r="G8" s="45">
        <v>4</v>
      </c>
      <c r="H8" s="45">
        <v>3</v>
      </c>
      <c r="I8" s="45">
        <v>2</v>
      </c>
      <c r="J8" s="45">
        <v>1</v>
      </c>
      <c r="K8" s="50"/>
      <c r="L8" s="52"/>
      <c r="M8" s="54"/>
      <c r="N8" s="56"/>
      <c r="O8" s="23"/>
      <c r="P8" s="23"/>
      <c r="Q8" s="23"/>
      <c r="R8" s="23"/>
      <c r="S8" s="57"/>
      <c r="T8" s="58"/>
      <c r="U8" s="59"/>
      <c r="V8" s="59"/>
      <c r="X8" s="60"/>
      <c r="Y8" s="23"/>
      <c r="Z8" s="23"/>
      <c r="AA8" s="61"/>
      <c r="AB8" s="23"/>
      <c r="AC8" s="23"/>
      <c r="AD8" s="23"/>
      <c r="AE8" s="23"/>
      <c r="AF8" s="23"/>
      <c r="AG8" s="57"/>
      <c r="AH8" s="58"/>
      <c r="AI8" s="59"/>
      <c r="AJ8" s="59"/>
      <c r="AL8" s="60"/>
      <c r="AM8" s="23"/>
      <c r="AN8" s="23"/>
      <c r="AO8" s="61"/>
      <c r="AP8" s="23"/>
      <c r="AQ8" s="23"/>
      <c r="AR8" s="23"/>
      <c r="AS8" s="23"/>
      <c r="AT8" s="23"/>
      <c r="AU8" s="57"/>
      <c r="AV8" s="58"/>
      <c r="AW8" s="59"/>
      <c r="AX8" s="59"/>
    </row>
    <row r="9" spans="1:50" ht="21.75" customHeight="1" x14ac:dyDescent="0.5">
      <c r="B9" s="25">
        <v>1</v>
      </c>
      <c r="C9" s="26" t="s">
        <v>8</v>
      </c>
      <c r="D9" s="23"/>
      <c r="E9" s="8"/>
      <c r="F9" s="12">
        <v>9</v>
      </c>
      <c r="G9" s="12">
        <v>20</v>
      </c>
      <c r="H9" s="12">
        <v>0</v>
      </c>
      <c r="I9" s="12"/>
      <c r="J9" s="12"/>
      <c r="K9" s="10">
        <f>SUM(F9:J9)</f>
        <v>29</v>
      </c>
      <c r="L9" s="14">
        <f>((5*F9)+(4*G9)+(3*H9)+(2*I9)+(1*J9))/K9</f>
        <v>4.3103448275862073</v>
      </c>
      <c r="M9" s="27">
        <f>SQRT(((25*F9)+(16*G9)+(9*H9)+(4*I9)+(1*J9))/K9-(L9^2))</f>
        <v>0.46263475396546822</v>
      </c>
      <c r="N9" s="24" t="str">
        <f>IF(L9&gt;4.5,"มากที่สุด",IF(L9&gt;3.5,"มาก",IF(L9&gt;2.5,"ปานกลาง",IF(L9&gt;1.5,"น้อย",IF(L9&gt;0,"น้อยที่สุด")))))</f>
        <v>มาก</v>
      </c>
      <c r="O9" s="23"/>
      <c r="P9" s="23"/>
      <c r="Q9" s="23"/>
      <c r="R9" s="23"/>
      <c r="S9" s="10"/>
      <c r="T9" s="18"/>
      <c r="U9" s="11"/>
      <c r="V9" s="23"/>
      <c r="X9" s="23"/>
      <c r="Y9" s="8"/>
      <c r="Z9" s="23"/>
      <c r="AA9" s="8"/>
      <c r="AB9" s="23"/>
      <c r="AC9" s="23"/>
      <c r="AD9" s="23"/>
      <c r="AE9" s="23"/>
      <c r="AF9" s="23"/>
      <c r="AG9" s="10"/>
      <c r="AH9" s="18"/>
      <c r="AI9" s="11"/>
      <c r="AJ9" s="23"/>
      <c r="AL9" s="23"/>
      <c r="AM9" s="8"/>
      <c r="AN9" s="23"/>
      <c r="AO9" s="8"/>
      <c r="AP9" s="23"/>
      <c r="AQ9" s="23"/>
      <c r="AR9" s="23"/>
      <c r="AS9" s="23"/>
      <c r="AT9" s="23"/>
      <c r="AU9" s="10"/>
      <c r="AV9" s="18"/>
      <c r="AW9" s="11"/>
      <c r="AX9" s="23"/>
    </row>
    <row r="10" spans="1:50" ht="21.75" customHeight="1" x14ac:dyDescent="0.5">
      <c r="B10" s="25">
        <v>2</v>
      </c>
      <c r="C10" s="26" t="s">
        <v>17</v>
      </c>
      <c r="D10" s="23"/>
      <c r="E10" s="8"/>
      <c r="F10" s="12">
        <v>8</v>
      </c>
      <c r="G10" s="12">
        <v>25</v>
      </c>
      <c r="H10" s="12">
        <v>3</v>
      </c>
      <c r="I10" s="12"/>
      <c r="J10" s="12"/>
      <c r="K10" s="10">
        <f t="shared" ref="K10:K18" si="0">SUM(F10:J10)</f>
        <v>36</v>
      </c>
      <c r="L10" s="14">
        <f t="shared" ref="L10:L18" si="1">((5*F10)+(4*G10)+(3*H10)+(2*I10)+(1*J10))/K10</f>
        <v>4.1388888888888893</v>
      </c>
      <c r="M10" s="27">
        <f t="shared" ref="M10:M18" si="2">SQRT(((25*F10)+(16*G10)+(9*H10)+(4*I10)+(1*J10))/K10-(L10^2))</f>
        <v>0.53503778567383664</v>
      </c>
      <c r="N10" s="29" t="str">
        <f t="shared" ref="N10:N18" si="3">IF(L10&gt;4.5,"มากที่สุด",IF(L10&gt;3.5,"มาก",IF(L10&gt;2.5,"ปานกลาง",IF(L10&gt;1.5,"น้อย",IF(L10&gt;0,"น้อยที่สุด")))))</f>
        <v>มาก</v>
      </c>
      <c r="O10" s="23"/>
      <c r="P10" s="23"/>
      <c r="Q10" s="23"/>
      <c r="R10" s="23"/>
      <c r="S10" s="10"/>
      <c r="T10" s="18"/>
      <c r="U10" s="11"/>
      <c r="V10" s="19"/>
      <c r="X10" s="23"/>
      <c r="Y10" s="8"/>
      <c r="Z10" s="23"/>
      <c r="AA10" s="8"/>
      <c r="AB10" s="23"/>
      <c r="AC10" s="23"/>
      <c r="AD10" s="23"/>
      <c r="AE10" s="23"/>
      <c r="AF10" s="23"/>
      <c r="AG10" s="10"/>
      <c r="AH10" s="18"/>
      <c r="AI10" s="11"/>
      <c r="AJ10" s="19"/>
      <c r="AL10" s="23"/>
      <c r="AM10" s="8"/>
      <c r="AN10" s="23"/>
      <c r="AO10" s="8"/>
      <c r="AP10" s="23"/>
      <c r="AQ10" s="23"/>
      <c r="AR10" s="23"/>
      <c r="AS10" s="23"/>
      <c r="AT10" s="23"/>
      <c r="AU10" s="10"/>
      <c r="AV10" s="18"/>
      <c r="AW10" s="11"/>
      <c r="AX10" s="19"/>
    </row>
    <row r="11" spans="1:50" ht="21.75" customHeight="1" x14ac:dyDescent="0.5">
      <c r="B11" s="25">
        <v>3</v>
      </c>
      <c r="C11" s="26" t="s">
        <v>9</v>
      </c>
      <c r="D11" s="23"/>
      <c r="E11" s="8"/>
      <c r="F11" s="12">
        <v>7</v>
      </c>
      <c r="G11" s="12">
        <v>26</v>
      </c>
      <c r="H11" s="12">
        <v>3</v>
      </c>
      <c r="I11" s="12"/>
      <c r="J11" s="12"/>
      <c r="K11" s="10">
        <f t="shared" si="0"/>
        <v>36</v>
      </c>
      <c r="L11" s="14">
        <f t="shared" si="1"/>
        <v>4.1111111111111107</v>
      </c>
      <c r="M11" s="27">
        <f t="shared" si="2"/>
        <v>0.51520102752754415</v>
      </c>
      <c r="N11" s="29" t="str">
        <f t="shared" si="3"/>
        <v>มาก</v>
      </c>
      <c r="O11" s="23"/>
      <c r="P11" s="23"/>
      <c r="Q11" s="23"/>
      <c r="R11" s="23"/>
      <c r="S11" s="10"/>
      <c r="T11" s="18"/>
      <c r="U11" s="11"/>
      <c r="V11" s="20"/>
      <c r="X11" s="23"/>
      <c r="Y11" s="8"/>
      <c r="Z11" s="23"/>
      <c r="AA11" s="8"/>
      <c r="AB11" s="23"/>
      <c r="AC11" s="23"/>
      <c r="AD11" s="23"/>
      <c r="AE11" s="23"/>
      <c r="AF11" s="23"/>
      <c r="AG11" s="10"/>
      <c r="AH11" s="18"/>
      <c r="AI11" s="11"/>
      <c r="AJ11" s="20"/>
      <c r="AL11" s="23"/>
      <c r="AM11" s="8"/>
      <c r="AN11" s="23"/>
      <c r="AO11" s="8"/>
      <c r="AP11" s="23"/>
      <c r="AQ11" s="23"/>
      <c r="AR11" s="23"/>
      <c r="AS11" s="23"/>
      <c r="AT11" s="23"/>
      <c r="AU11" s="10"/>
      <c r="AV11" s="18"/>
      <c r="AW11" s="11"/>
      <c r="AX11" s="20"/>
    </row>
    <row r="12" spans="1:50" ht="21.75" customHeight="1" x14ac:dyDescent="0.5">
      <c r="B12" s="25">
        <v>4</v>
      </c>
      <c r="C12" s="26" t="s">
        <v>10</v>
      </c>
      <c r="D12" s="23"/>
      <c r="E12" s="8"/>
      <c r="F12" s="12">
        <v>8</v>
      </c>
      <c r="G12" s="12">
        <v>21</v>
      </c>
      <c r="H12" s="12">
        <v>7</v>
      </c>
      <c r="I12" s="12"/>
      <c r="J12" s="12"/>
      <c r="K12" s="10">
        <f t="shared" si="0"/>
        <v>36</v>
      </c>
      <c r="L12" s="14">
        <f t="shared" si="1"/>
        <v>4.0277777777777777</v>
      </c>
      <c r="M12" s="27">
        <f t="shared" si="2"/>
        <v>0.6448992647913282</v>
      </c>
      <c r="N12" s="24" t="str">
        <f t="shared" si="3"/>
        <v>มาก</v>
      </c>
      <c r="O12" s="23"/>
      <c r="P12" s="23"/>
      <c r="Q12" s="23"/>
      <c r="R12" s="23"/>
      <c r="S12" s="10"/>
      <c r="T12" s="18"/>
      <c r="U12" s="11"/>
      <c r="V12" s="23"/>
      <c r="X12" s="23"/>
      <c r="Y12" s="8"/>
      <c r="Z12" s="23"/>
      <c r="AA12" s="8"/>
      <c r="AB12" s="23"/>
      <c r="AC12" s="23"/>
      <c r="AD12" s="23"/>
      <c r="AE12" s="23"/>
      <c r="AF12" s="23"/>
      <c r="AG12" s="10"/>
      <c r="AH12" s="18"/>
      <c r="AI12" s="11"/>
      <c r="AJ12" s="23"/>
      <c r="AL12" s="23"/>
      <c r="AM12" s="8"/>
      <c r="AN12" s="23"/>
      <c r="AO12" s="8"/>
      <c r="AP12" s="23"/>
      <c r="AQ12" s="23"/>
      <c r="AR12" s="23"/>
      <c r="AS12" s="23"/>
      <c r="AT12" s="23"/>
      <c r="AU12" s="10"/>
      <c r="AV12" s="18"/>
      <c r="AW12" s="11"/>
      <c r="AX12" s="23"/>
    </row>
    <row r="13" spans="1:50" ht="21.75" customHeight="1" x14ac:dyDescent="0.5">
      <c r="B13" s="25">
        <v>5</v>
      </c>
      <c r="C13" s="26" t="s">
        <v>18</v>
      </c>
      <c r="D13" s="23"/>
      <c r="E13" s="8"/>
      <c r="F13" s="12">
        <v>10</v>
      </c>
      <c r="G13" s="12">
        <v>17</v>
      </c>
      <c r="H13" s="12">
        <v>9</v>
      </c>
      <c r="I13" s="12"/>
      <c r="J13" s="12"/>
      <c r="K13" s="10">
        <f t="shared" si="0"/>
        <v>36</v>
      </c>
      <c r="L13" s="14">
        <f t="shared" si="1"/>
        <v>4.0277777777777777</v>
      </c>
      <c r="M13" s="27">
        <f t="shared" si="2"/>
        <v>0.72595190807622123</v>
      </c>
      <c r="N13" s="24" t="str">
        <f t="shared" si="3"/>
        <v>มาก</v>
      </c>
      <c r="O13" s="23"/>
      <c r="P13" s="23"/>
      <c r="Q13" s="23"/>
      <c r="R13" s="23"/>
      <c r="S13" s="10"/>
      <c r="T13" s="18"/>
      <c r="U13" s="11"/>
      <c r="V13" s="23"/>
      <c r="X13" s="23"/>
      <c r="Y13" s="8"/>
      <c r="Z13" s="23"/>
      <c r="AA13" s="8"/>
      <c r="AB13" s="23"/>
      <c r="AC13" s="23"/>
      <c r="AD13" s="23"/>
      <c r="AE13" s="23"/>
      <c r="AF13" s="23"/>
      <c r="AG13" s="10"/>
      <c r="AH13" s="18"/>
      <c r="AI13" s="11"/>
      <c r="AJ13" s="23"/>
      <c r="AL13" s="23"/>
      <c r="AM13" s="8"/>
      <c r="AN13" s="23"/>
      <c r="AO13" s="8"/>
      <c r="AP13" s="23"/>
      <c r="AQ13" s="23"/>
      <c r="AR13" s="23"/>
      <c r="AS13" s="23"/>
      <c r="AT13" s="23"/>
      <c r="AU13" s="10"/>
      <c r="AV13" s="18"/>
      <c r="AW13" s="11"/>
      <c r="AX13" s="23"/>
    </row>
    <row r="14" spans="1:50" ht="21.75" customHeight="1" x14ac:dyDescent="0.5">
      <c r="B14" s="25">
        <v>6</v>
      </c>
      <c r="C14" s="26" t="s">
        <v>19</v>
      </c>
      <c r="D14" s="23"/>
      <c r="E14" s="8"/>
      <c r="F14" s="12">
        <v>8</v>
      </c>
      <c r="G14" s="12">
        <v>18</v>
      </c>
      <c r="H14" s="12">
        <v>10</v>
      </c>
      <c r="I14" s="12"/>
      <c r="J14" s="12"/>
      <c r="K14" s="10">
        <f t="shared" si="0"/>
        <v>36</v>
      </c>
      <c r="L14" s="14">
        <f t="shared" si="1"/>
        <v>3.9444444444444446</v>
      </c>
      <c r="M14" s="27">
        <f t="shared" si="2"/>
        <v>0.70492097446941737</v>
      </c>
      <c r="N14" s="24" t="str">
        <f t="shared" si="3"/>
        <v>มาก</v>
      </c>
      <c r="O14" s="23"/>
      <c r="P14" s="23"/>
      <c r="Q14" s="23"/>
      <c r="R14" s="23"/>
      <c r="S14" s="10"/>
      <c r="T14" s="18"/>
      <c r="U14" s="11"/>
      <c r="V14" s="23"/>
      <c r="X14" s="23"/>
      <c r="Y14" s="8"/>
      <c r="Z14" s="23"/>
      <c r="AA14" s="8"/>
      <c r="AB14" s="23"/>
      <c r="AC14" s="23"/>
      <c r="AD14" s="23"/>
      <c r="AE14" s="23"/>
      <c r="AF14" s="23"/>
      <c r="AG14" s="10"/>
      <c r="AH14" s="18"/>
      <c r="AI14" s="11"/>
      <c r="AJ14" s="23"/>
      <c r="AL14" s="23"/>
      <c r="AM14" s="8"/>
      <c r="AN14" s="23"/>
      <c r="AO14" s="8"/>
      <c r="AP14" s="23"/>
      <c r="AQ14" s="23"/>
      <c r="AR14" s="23"/>
      <c r="AS14" s="23"/>
      <c r="AT14" s="23"/>
      <c r="AU14" s="10"/>
      <c r="AV14" s="18"/>
      <c r="AW14" s="11"/>
      <c r="AX14" s="23"/>
    </row>
    <row r="15" spans="1:50" ht="21.75" customHeight="1" x14ac:dyDescent="0.5">
      <c r="B15" s="25">
        <v>7</v>
      </c>
      <c r="C15" s="26" t="s">
        <v>12</v>
      </c>
      <c r="D15" s="23"/>
      <c r="E15" s="8"/>
      <c r="F15" s="12">
        <v>7</v>
      </c>
      <c r="G15" s="12">
        <v>17</v>
      </c>
      <c r="H15" s="12">
        <v>12</v>
      </c>
      <c r="I15" s="12"/>
      <c r="J15" s="12"/>
      <c r="K15" s="10">
        <f t="shared" si="0"/>
        <v>36</v>
      </c>
      <c r="L15" s="14">
        <f t="shared" si="1"/>
        <v>3.8611111111111112</v>
      </c>
      <c r="M15" s="27">
        <f t="shared" si="2"/>
        <v>0.71308320294407956</v>
      </c>
      <c r="N15" s="30" t="str">
        <f t="shared" si="3"/>
        <v>มาก</v>
      </c>
      <c r="O15" s="23"/>
      <c r="P15" s="23"/>
      <c r="Q15" s="23"/>
      <c r="R15" s="23"/>
      <c r="S15" s="10"/>
      <c r="T15" s="18"/>
      <c r="U15" s="11"/>
      <c r="V15" s="23"/>
      <c r="X15" s="23"/>
      <c r="Y15" s="8"/>
      <c r="Z15" s="23"/>
      <c r="AA15" s="8"/>
      <c r="AB15" s="23"/>
      <c r="AC15" s="23"/>
      <c r="AD15" s="23"/>
      <c r="AE15" s="23"/>
      <c r="AF15" s="23"/>
      <c r="AG15" s="10"/>
      <c r="AH15" s="18"/>
      <c r="AI15" s="11"/>
      <c r="AJ15" s="23"/>
      <c r="AL15" s="23"/>
      <c r="AM15" s="8"/>
      <c r="AN15" s="23"/>
      <c r="AO15" s="8"/>
      <c r="AP15" s="23"/>
      <c r="AQ15" s="23"/>
      <c r="AR15" s="23"/>
      <c r="AS15" s="23"/>
      <c r="AT15" s="23"/>
      <c r="AU15" s="10"/>
      <c r="AV15" s="18"/>
      <c r="AW15" s="11"/>
      <c r="AX15" s="23"/>
    </row>
    <row r="16" spans="1:50" ht="21.75" customHeight="1" x14ac:dyDescent="0.5">
      <c r="B16" s="25">
        <v>8</v>
      </c>
      <c r="C16" s="26" t="s">
        <v>11</v>
      </c>
      <c r="D16" s="23"/>
      <c r="E16" s="8"/>
      <c r="F16" s="12">
        <v>11</v>
      </c>
      <c r="G16" s="12">
        <v>17</v>
      </c>
      <c r="H16" s="12">
        <v>8</v>
      </c>
      <c r="I16" s="12"/>
      <c r="J16" s="12"/>
      <c r="K16" s="10">
        <f t="shared" si="0"/>
        <v>36</v>
      </c>
      <c r="L16" s="14">
        <f t="shared" si="1"/>
        <v>4.083333333333333</v>
      </c>
      <c r="M16" s="27">
        <f t="shared" si="2"/>
        <v>0.72168783648703383</v>
      </c>
      <c r="N16" s="24" t="str">
        <f t="shared" si="3"/>
        <v>มาก</v>
      </c>
      <c r="O16" s="23"/>
      <c r="P16" s="23"/>
      <c r="Q16" s="23"/>
      <c r="R16" s="23"/>
      <c r="S16" s="10"/>
      <c r="T16" s="18"/>
      <c r="U16" s="11"/>
      <c r="V16" s="20"/>
      <c r="X16" s="23"/>
      <c r="Y16" s="8"/>
      <c r="Z16" s="23"/>
      <c r="AA16" s="8"/>
      <c r="AB16" s="23"/>
      <c r="AC16" s="23"/>
      <c r="AD16" s="23"/>
      <c r="AE16" s="23"/>
      <c r="AF16" s="23"/>
      <c r="AG16" s="10"/>
      <c r="AH16" s="18"/>
      <c r="AI16" s="11"/>
      <c r="AJ16" s="20"/>
      <c r="AL16" s="23"/>
      <c r="AM16" s="8"/>
      <c r="AN16" s="23"/>
      <c r="AO16" s="8"/>
      <c r="AP16" s="23"/>
      <c r="AQ16" s="23"/>
      <c r="AR16" s="23"/>
      <c r="AS16" s="23"/>
      <c r="AT16" s="23"/>
      <c r="AU16" s="10"/>
      <c r="AV16" s="18"/>
      <c r="AW16" s="11"/>
      <c r="AX16" s="20"/>
    </row>
    <row r="17" spans="2:50" ht="21.75" customHeight="1" x14ac:dyDescent="0.5">
      <c r="B17" s="25">
        <v>9</v>
      </c>
      <c r="C17" s="26" t="s">
        <v>13</v>
      </c>
      <c r="D17" s="23"/>
      <c r="E17" s="8"/>
      <c r="F17" s="12">
        <v>8</v>
      </c>
      <c r="G17" s="12">
        <v>20</v>
      </c>
      <c r="H17" s="12">
        <v>8</v>
      </c>
      <c r="I17" s="12"/>
      <c r="J17" s="12"/>
      <c r="K17" s="10">
        <f t="shared" si="0"/>
        <v>36</v>
      </c>
      <c r="L17" s="14">
        <f t="shared" si="1"/>
        <v>4</v>
      </c>
      <c r="M17" s="27">
        <f t="shared" si="2"/>
        <v>0.66666666666666552</v>
      </c>
      <c r="N17" s="24" t="str">
        <f t="shared" si="3"/>
        <v>มาก</v>
      </c>
      <c r="O17" s="23"/>
      <c r="P17" s="23"/>
      <c r="Q17" s="23"/>
      <c r="R17" s="23"/>
      <c r="S17" s="10"/>
      <c r="T17" s="18"/>
      <c r="U17" s="11"/>
      <c r="V17" s="23"/>
      <c r="X17" s="23"/>
      <c r="Y17" s="8"/>
      <c r="Z17" s="23"/>
      <c r="AA17" s="8"/>
      <c r="AB17" s="23"/>
      <c r="AC17" s="23"/>
      <c r="AD17" s="23"/>
      <c r="AE17" s="23"/>
      <c r="AF17" s="23"/>
      <c r="AG17" s="10"/>
      <c r="AH17" s="18"/>
      <c r="AI17" s="11"/>
      <c r="AJ17" s="23"/>
      <c r="AL17" s="23"/>
      <c r="AM17" s="8"/>
      <c r="AN17" s="23"/>
      <c r="AO17" s="8"/>
      <c r="AP17" s="23"/>
      <c r="AQ17" s="23"/>
      <c r="AR17" s="23"/>
      <c r="AS17" s="23"/>
      <c r="AT17" s="23"/>
      <c r="AU17" s="10"/>
      <c r="AV17" s="18"/>
      <c r="AW17" s="11"/>
      <c r="AX17" s="23"/>
    </row>
    <row r="18" spans="2:50" ht="21.75" customHeight="1" x14ac:dyDescent="0.5">
      <c r="B18" s="25">
        <v>10</v>
      </c>
      <c r="C18" s="26" t="s">
        <v>14</v>
      </c>
      <c r="D18" s="23"/>
      <c r="E18" s="8"/>
      <c r="F18" s="12">
        <v>12</v>
      </c>
      <c r="G18" s="12">
        <v>21</v>
      </c>
      <c r="H18" s="12">
        <v>3</v>
      </c>
      <c r="I18" s="12"/>
      <c r="J18" s="12"/>
      <c r="K18" s="10">
        <f t="shared" si="0"/>
        <v>36</v>
      </c>
      <c r="L18" s="14">
        <f t="shared" si="1"/>
        <v>4.25</v>
      </c>
      <c r="M18" s="27">
        <f t="shared" si="2"/>
        <v>0.59511903571190516</v>
      </c>
      <c r="N18" s="29" t="str">
        <f t="shared" si="3"/>
        <v>มาก</v>
      </c>
      <c r="O18" s="23"/>
      <c r="P18" s="23"/>
      <c r="Q18" s="23"/>
      <c r="R18" s="23"/>
      <c r="S18" s="10"/>
      <c r="T18" s="18"/>
      <c r="U18" s="11"/>
      <c r="V18" s="20"/>
      <c r="X18" s="23"/>
      <c r="Y18" s="8"/>
      <c r="Z18" s="23"/>
      <c r="AA18" s="8"/>
      <c r="AB18" s="23"/>
      <c r="AC18" s="23"/>
      <c r="AD18" s="23"/>
      <c r="AE18" s="23"/>
      <c r="AF18" s="23"/>
      <c r="AG18" s="10"/>
      <c r="AH18" s="18"/>
      <c r="AI18" s="11"/>
      <c r="AJ18" s="20"/>
      <c r="AL18" s="23"/>
      <c r="AM18" s="8"/>
      <c r="AN18" s="23"/>
      <c r="AO18" s="8"/>
      <c r="AP18" s="23"/>
      <c r="AQ18" s="23"/>
      <c r="AR18" s="23"/>
      <c r="AS18" s="23"/>
      <c r="AT18" s="23"/>
      <c r="AU18" s="10"/>
      <c r="AV18" s="18"/>
      <c r="AW18" s="11"/>
      <c r="AX18" s="20"/>
    </row>
    <row r="19" spans="2:50" ht="21.75" customHeight="1" x14ac:dyDescent="0.5">
      <c r="B19" s="25"/>
      <c r="C19" s="23"/>
      <c r="D19" s="23"/>
      <c r="E19" s="8"/>
      <c r="F19" s="12"/>
      <c r="G19" s="12"/>
      <c r="H19" s="12"/>
      <c r="I19" s="12"/>
      <c r="J19" s="12"/>
      <c r="K19" s="10"/>
      <c r="L19" s="14"/>
      <c r="M19" s="27"/>
      <c r="N19" s="24"/>
      <c r="O19" s="23"/>
      <c r="P19" s="23"/>
      <c r="Q19" s="23"/>
      <c r="R19" s="23"/>
      <c r="S19" s="10"/>
      <c r="T19" s="18"/>
      <c r="U19" s="11"/>
      <c r="V19" s="23"/>
      <c r="X19" s="23"/>
      <c r="Y19" s="23"/>
      <c r="Z19" s="23"/>
      <c r="AA19" s="8"/>
      <c r="AB19" s="23"/>
      <c r="AC19" s="23"/>
      <c r="AD19" s="23"/>
      <c r="AE19" s="23"/>
      <c r="AF19" s="23"/>
      <c r="AG19" s="10"/>
      <c r="AH19" s="18"/>
      <c r="AI19" s="11"/>
      <c r="AJ19" s="23"/>
      <c r="AL19" s="23"/>
      <c r="AM19" s="23"/>
      <c r="AN19" s="23"/>
      <c r="AO19" s="8"/>
      <c r="AP19" s="23"/>
      <c r="AQ19" s="23"/>
      <c r="AR19" s="23"/>
      <c r="AS19" s="23"/>
      <c r="AT19" s="23"/>
      <c r="AU19" s="10"/>
      <c r="AV19" s="18"/>
      <c r="AW19" s="11"/>
      <c r="AX19" s="23"/>
    </row>
    <row r="20" spans="2:50" ht="21.75" customHeight="1" x14ac:dyDescent="0.5">
      <c r="B20" s="17"/>
      <c r="C20" s="23"/>
      <c r="D20" s="23"/>
      <c r="E20" s="8"/>
      <c r="F20" s="12"/>
      <c r="G20" s="12"/>
      <c r="H20" s="12"/>
      <c r="I20" s="12"/>
      <c r="J20" s="12"/>
      <c r="K20" s="10"/>
      <c r="L20" s="14"/>
      <c r="M20" s="27"/>
      <c r="N20" s="24"/>
      <c r="O20" s="23"/>
      <c r="P20" s="23"/>
      <c r="Q20" s="23"/>
      <c r="R20" s="23"/>
      <c r="S20" s="10"/>
      <c r="T20" s="18"/>
      <c r="U20" s="11"/>
      <c r="V20" s="23"/>
      <c r="X20" s="23"/>
      <c r="Y20" s="23"/>
      <c r="Z20" s="23"/>
      <c r="AA20" s="8"/>
      <c r="AB20" s="23"/>
      <c r="AC20" s="23"/>
      <c r="AD20" s="23"/>
      <c r="AE20" s="23"/>
      <c r="AF20" s="23"/>
      <c r="AG20" s="10"/>
      <c r="AH20" s="18"/>
      <c r="AI20" s="11"/>
      <c r="AJ20" s="23"/>
      <c r="AL20" s="23"/>
      <c r="AM20" s="23"/>
      <c r="AN20" s="23"/>
      <c r="AO20" s="8"/>
      <c r="AP20" s="23"/>
      <c r="AQ20" s="23"/>
      <c r="AR20" s="23"/>
      <c r="AS20" s="23"/>
      <c r="AT20" s="23"/>
      <c r="AU20" s="10"/>
      <c r="AV20" s="18"/>
      <c r="AW20" s="11"/>
      <c r="AX20" s="23"/>
    </row>
    <row r="21" spans="2:50" ht="21.75" customHeight="1" x14ac:dyDescent="0.5">
      <c r="B21" s="4"/>
      <c r="C21" s="5"/>
      <c r="D21" s="5"/>
      <c r="E21" s="5" t="s">
        <v>6</v>
      </c>
      <c r="F21" s="13">
        <f>SUM(F9:F20)</f>
        <v>88</v>
      </c>
      <c r="G21" s="13">
        <f t="shared" ref="G21:J21" si="4">SUM(G9:G20)</f>
        <v>202</v>
      </c>
      <c r="H21" s="13">
        <f t="shared" si="4"/>
        <v>63</v>
      </c>
      <c r="I21" s="13">
        <f t="shared" si="4"/>
        <v>0</v>
      </c>
      <c r="J21" s="13">
        <f t="shared" si="4"/>
        <v>0</v>
      </c>
      <c r="K21" s="6"/>
      <c r="L21" s="15">
        <f>SUM(L9:L20)</f>
        <v>40.754789272030649</v>
      </c>
      <c r="M21" s="28">
        <f>SUM(M9:M20)</f>
        <v>6.2852024563134989</v>
      </c>
      <c r="N21" s="9"/>
      <c r="O21" s="23"/>
      <c r="P21" s="23"/>
      <c r="Q21" s="23"/>
      <c r="R21" s="23"/>
      <c r="S21" s="10"/>
      <c r="T21" s="18"/>
      <c r="U21" s="11"/>
      <c r="V21" s="23"/>
      <c r="X21" s="23"/>
      <c r="Y21" s="16"/>
      <c r="Z21" s="16"/>
      <c r="AA21" s="8"/>
      <c r="AB21" s="23"/>
      <c r="AC21" s="23"/>
      <c r="AD21" s="23"/>
      <c r="AE21" s="23"/>
      <c r="AF21" s="23"/>
      <c r="AG21" s="10"/>
      <c r="AH21" s="18"/>
      <c r="AI21" s="11"/>
      <c r="AJ21" s="23"/>
      <c r="AL21" s="23"/>
      <c r="AM21" s="16"/>
      <c r="AN21" s="16"/>
      <c r="AO21" s="8"/>
      <c r="AP21" s="23"/>
      <c r="AQ21" s="23"/>
      <c r="AR21" s="23"/>
      <c r="AS21" s="23"/>
      <c r="AT21" s="23"/>
      <c r="AU21" s="10"/>
      <c r="AV21" s="18"/>
      <c r="AW21" s="11"/>
      <c r="AX21" s="23"/>
    </row>
    <row r="22" spans="2:50" ht="21.75" customHeight="1" thickBot="1" x14ac:dyDescent="0.55000000000000004">
      <c r="B22" s="31"/>
      <c r="C22" s="32"/>
      <c r="D22" s="32"/>
      <c r="E22" s="32" t="s">
        <v>7</v>
      </c>
      <c r="F22" s="33"/>
      <c r="G22" s="31"/>
      <c r="H22" s="31"/>
      <c r="I22" s="31"/>
      <c r="J22" s="34"/>
      <c r="K22" s="35"/>
      <c r="L22" s="36">
        <f>SUM(L21/10)</f>
        <v>4.0754789272030649</v>
      </c>
      <c r="M22" s="36">
        <f>SUM(M21/10)</f>
        <v>0.62852024563134989</v>
      </c>
      <c r="N22" s="37" t="str">
        <f t="shared" ref="N22" si="5">IF(L22&gt;4.5,"มากที่สุด",IF(L22&gt;3.5,"มาก",IF(L22&gt;2.5,"ปานกลาง",IF(L22&gt;1.5,"น้อย",IF(L22&gt;0,"น้อยที่สุด")))))</f>
        <v>มาก</v>
      </c>
      <c r="O22" s="23"/>
      <c r="P22" s="23"/>
      <c r="Q22" s="23"/>
      <c r="R22" s="23"/>
      <c r="S22" s="10"/>
      <c r="T22" s="21"/>
      <c r="U22" s="21"/>
      <c r="V22" s="23"/>
      <c r="X22" s="23"/>
      <c r="Y22" s="16"/>
      <c r="Z22" s="16"/>
      <c r="AA22" s="8"/>
      <c r="AB22" s="23"/>
      <c r="AC22" s="23"/>
      <c r="AD22" s="23"/>
      <c r="AE22" s="23"/>
      <c r="AF22" s="23"/>
      <c r="AG22" s="10"/>
      <c r="AH22" s="21"/>
      <c r="AI22" s="21"/>
      <c r="AJ22" s="23"/>
      <c r="AL22" s="23"/>
      <c r="AM22" s="16"/>
      <c r="AN22" s="16"/>
      <c r="AO22" s="8"/>
      <c r="AP22" s="23"/>
      <c r="AQ22" s="23"/>
      <c r="AR22" s="23"/>
      <c r="AS22" s="23"/>
      <c r="AT22" s="23"/>
      <c r="AU22" s="10"/>
      <c r="AV22" s="21"/>
      <c r="AW22" s="21"/>
      <c r="AX22" s="23"/>
    </row>
    <row r="23" spans="2:50" ht="21.75" customHeight="1" thickTop="1" x14ac:dyDescent="0.5">
      <c r="C23" s="16"/>
      <c r="D23" s="16"/>
      <c r="E23" s="8"/>
      <c r="F23" s="23"/>
      <c r="G23" s="23"/>
      <c r="H23" s="23"/>
      <c r="I23" s="23"/>
      <c r="J23" s="23"/>
      <c r="K23" s="10"/>
      <c r="L23" s="10"/>
      <c r="M23" s="8"/>
      <c r="O23" s="23"/>
      <c r="P23" s="23"/>
      <c r="Q23" s="23"/>
      <c r="R23" s="23"/>
      <c r="S23" s="10"/>
      <c r="T23" s="10"/>
      <c r="U23" s="8"/>
      <c r="V23" s="8"/>
      <c r="X23" s="23"/>
      <c r="Y23" s="16"/>
      <c r="Z23" s="16"/>
      <c r="AA23" s="8"/>
      <c r="AB23" s="23"/>
      <c r="AC23" s="23"/>
      <c r="AD23" s="23"/>
      <c r="AE23" s="23"/>
      <c r="AF23" s="23"/>
      <c r="AG23" s="10"/>
      <c r="AH23" s="10"/>
      <c r="AI23" s="8"/>
      <c r="AJ23" s="8"/>
      <c r="AL23" s="23"/>
      <c r="AM23" s="16"/>
      <c r="AN23" s="16"/>
      <c r="AO23" s="8"/>
      <c r="AP23" s="23"/>
      <c r="AQ23" s="23"/>
      <c r="AR23" s="23"/>
      <c r="AS23" s="23"/>
      <c r="AT23" s="23"/>
      <c r="AU23" s="10"/>
      <c r="AV23" s="10"/>
      <c r="AW23" s="8"/>
      <c r="AX23" s="8"/>
    </row>
    <row r="24" spans="2:50" ht="21.75" customHeight="1" x14ac:dyDescent="0.5">
      <c r="C24" s="1"/>
      <c r="D24" s="16"/>
      <c r="E24" s="8"/>
      <c r="F24" s="23"/>
      <c r="G24" s="23"/>
      <c r="H24" s="23"/>
      <c r="I24" s="23"/>
      <c r="J24" s="23"/>
      <c r="K24" s="10"/>
      <c r="L24" s="10"/>
      <c r="M24" s="8"/>
      <c r="O24" s="23"/>
      <c r="P24" s="23"/>
      <c r="Q24" s="23"/>
      <c r="R24" s="23"/>
      <c r="S24" s="10"/>
      <c r="T24" s="10"/>
      <c r="U24" s="8"/>
      <c r="V24" s="8"/>
      <c r="X24" s="23"/>
      <c r="Y24" s="16"/>
      <c r="Z24" s="16"/>
      <c r="AA24" s="8"/>
      <c r="AB24" s="23"/>
      <c r="AC24" s="23"/>
      <c r="AD24" s="23"/>
      <c r="AE24" s="23"/>
      <c r="AF24" s="23"/>
      <c r="AG24" s="10"/>
      <c r="AH24" s="10"/>
      <c r="AI24" s="8"/>
      <c r="AJ24" s="8"/>
      <c r="AL24" s="23"/>
      <c r="AM24" s="16"/>
      <c r="AN24" s="16"/>
      <c r="AO24" s="8"/>
      <c r="AP24" s="23"/>
      <c r="AQ24" s="23"/>
      <c r="AR24" s="23"/>
      <c r="AS24" s="23"/>
      <c r="AT24" s="23"/>
      <c r="AU24" s="10"/>
      <c r="AV24" s="10"/>
      <c r="AW24" s="8"/>
      <c r="AX24" s="8"/>
    </row>
    <row r="25" spans="2:50" ht="21.75" customHeight="1" x14ac:dyDescent="0.5">
      <c r="C25" s="16"/>
      <c r="D25" s="16"/>
      <c r="E25" s="8"/>
      <c r="F25" s="23"/>
      <c r="G25" s="23"/>
      <c r="H25" s="23"/>
      <c r="I25" s="23"/>
      <c r="J25" s="23"/>
      <c r="K25" s="10"/>
      <c r="L25" s="10"/>
      <c r="M25" s="8"/>
      <c r="O25" s="23"/>
      <c r="P25" s="23"/>
      <c r="Q25" s="23"/>
      <c r="R25" s="23"/>
      <c r="S25" s="10"/>
      <c r="T25" s="10"/>
      <c r="U25" s="8"/>
      <c r="V25" s="8"/>
      <c r="X25" s="23"/>
      <c r="Y25" s="16"/>
      <c r="Z25" s="16"/>
      <c r="AA25" s="8"/>
      <c r="AB25" s="23"/>
      <c r="AC25" s="23"/>
      <c r="AD25" s="23"/>
      <c r="AE25" s="23"/>
      <c r="AF25" s="23"/>
      <c r="AG25" s="10"/>
      <c r="AH25" s="10"/>
      <c r="AI25" s="8"/>
      <c r="AJ25" s="8"/>
      <c r="AL25" s="23"/>
      <c r="AM25" s="16"/>
      <c r="AN25" s="16"/>
      <c r="AO25" s="8"/>
      <c r="AP25" s="23"/>
      <c r="AQ25" s="23"/>
      <c r="AR25" s="23"/>
      <c r="AS25" s="23"/>
      <c r="AT25" s="23"/>
      <c r="AU25" s="10"/>
      <c r="AV25" s="10"/>
      <c r="AW25" s="8"/>
      <c r="AX25" s="8"/>
    </row>
    <row r="26" spans="2:50" ht="21.75" customHeight="1" x14ac:dyDescent="0.5">
      <c r="C26" s="16"/>
      <c r="D26" s="16"/>
      <c r="E26" s="8"/>
      <c r="F26" s="23"/>
      <c r="G26" s="23"/>
      <c r="H26" s="23"/>
      <c r="I26" s="23"/>
      <c r="J26" s="23"/>
      <c r="K26" s="10"/>
      <c r="L26" s="10"/>
      <c r="M26" s="8"/>
      <c r="O26" s="23"/>
      <c r="P26" s="23"/>
      <c r="Q26" s="23"/>
      <c r="R26" s="23"/>
      <c r="S26" s="10"/>
      <c r="T26" s="10"/>
      <c r="U26" s="8"/>
      <c r="V26" s="8"/>
      <c r="X26" s="23"/>
      <c r="Y26" s="16"/>
      <c r="Z26" s="16"/>
      <c r="AA26" s="8"/>
      <c r="AB26" s="23"/>
      <c r="AC26" s="23"/>
      <c r="AD26" s="23"/>
      <c r="AE26" s="23"/>
      <c r="AF26" s="23"/>
      <c r="AG26" s="10"/>
      <c r="AH26" s="10"/>
      <c r="AI26" s="8"/>
      <c r="AJ26" s="8"/>
      <c r="AL26" s="23"/>
      <c r="AM26" s="16"/>
      <c r="AN26" s="16"/>
      <c r="AO26" s="8"/>
      <c r="AP26" s="23"/>
      <c r="AQ26" s="23"/>
      <c r="AR26" s="23"/>
      <c r="AS26" s="23"/>
      <c r="AT26" s="23"/>
      <c r="AU26" s="10"/>
      <c r="AV26" s="10"/>
      <c r="AW26" s="8"/>
      <c r="AX26" s="8"/>
    </row>
    <row r="27" spans="2:50" ht="21.75" customHeight="1" x14ac:dyDescent="0.5">
      <c r="C27" s="16"/>
      <c r="D27" s="16"/>
      <c r="E27" s="8"/>
      <c r="F27" s="23"/>
      <c r="G27" s="23"/>
      <c r="H27" s="23"/>
      <c r="I27" s="23"/>
      <c r="J27" s="23"/>
      <c r="K27" s="10"/>
      <c r="L27" s="10"/>
      <c r="M27" s="8"/>
      <c r="O27" s="23"/>
      <c r="P27" s="23"/>
      <c r="Q27" s="23"/>
      <c r="R27" s="23"/>
      <c r="S27" s="10"/>
      <c r="T27" s="10"/>
      <c r="U27" s="8"/>
      <c r="V27" s="8"/>
      <c r="X27" s="23"/>
      <c r="Y27" s="16"/>
      <c r="Z27" s="16"/>
      <c r="AA27" s="8"/>
      <c r="AB27" s="23"/>
      <c r="AC27" s="23"/>
      <c r="AD27" s="23"/>
      <c r="AE27" s="23"/>
      <c r="AF27" s="23"/>
      <c r="AG27" s="10"/>
      <c r="AH27" s="10"/>
      <c r="AI27" s="8"/>
      <c r="AJ27" s="8"/>
      <c r="AL27" s="23"/>
      <c r="AM27" s="16"/>
      <c r="AN27" s="16"/>
      <c r="AO27" s="8"/>
      <c r="AP27" s="23"/>
      <c r="AQ27" s="23"/>
      <c r="AR27" s="23"/>
      <c r="AS27" s="23"/>
      <c r="AT27" s="23"/>
      <c r="AU27" s="10"/>
      <c r="AV27" s="10"/>
      <c r="AW27" s="8"/>
      <c r="AX27" s="8"/>
    </row>
  </sheetData>
  <mergeCells count="22">
    <mergeCell ref="AX7:AX8"/>
    <mergeCell ref="X7:X8"/>
    <mergeCell ref="AA7:AA8"/>
    <mergeCell ref="AG7:AG8"/>
    <mergeCell ref="AH7:AH8"/>
    <mergeCell ref="AI7:AI8"/>
    <mergeCell ref="AJ7:AJ8"/>
    <mergeCell ref="AL7:AL8"/>
    <mergeCell ref="AO7:AO8"/>
    <mergeCell ref="AU7:AU8"/>
    <mergeCell ref="AV7:AV8"/>
    <mergeCell ref="AW7:AW8"/>
    <mergeCell ref="N7:N8"/>
    <mergeCell ref="S7:S8"/>
    <mergeCell ref="T7:T8"/>
    <mergeCell ref="U7:U8"/>
    <mergeCell ref="V7:V8"/>
    <mergeCell ref="B7:B8"/>
    <mergeCell ref="E7:E8"/>
    <mergeCell ref="K7:K8"/>
    <mergeCell ref="L7:L8"/>
    <mergeCell ref="M7:M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JIMY</dc:creator>
  <cp:lastModifiedBy>ASUS</cp:lastModifiedBy>
  <cp:lastPrinted>2015-01-24T07:12:12Z</cp:lastPrinted>
  <dcterms:created xsi:type="dcterms:W3CDTF">2014-11-14T12:15:56Z</dcterms:created>
  <dcterms:modified xsi:type="dcterms:W3CDTF">2020-08-31T23:03:27Z</dcterms:modified>
</cp:coreProperties>
</file>